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English CC 11" sheetId="1" r:id="rId1"/>
    <sheet name="English CC 12" sheetId="2" r:id="rId2"/>
    <sheet name="English DSE 1" sheetId="3" r:id="rId3"/>
    <sheet name="English DSE 2" sheetId="4" r:id="rId4"/>
  </sheets>
  <calcPr calcId="124519"/>
</workbook>
</file>

<file path=xl/calcChain.xml><?xml version="1.0" encoding="utf-8"?>
<calcChain xmlns="http://schemas.openxmlformats.org/spreadsheetml/2006/main">
  <c r="G20" i="4"/>
  <c r="G22" s="1"/>
  <c r="G20" i="3"/>
  <c r="G22" s="1"/>
  <c r="G20" i="2"/>
  <c r="G22" s="1"/>
  <c r="K34" i="4"/>
  <c r="E22"/>
  <c r="C22"/>
  <c r="F20"/>
  <c r="F22" s="1"/>
  <c r="E20"/>
  <c r="D20"/>
  <c r="D22" s="1"/>
  <c r="C20"/>
  <c r="F20" i="3"/>
  <c r="F22" s="1"/>
  <c r="E20"/>
  <c r="E22" s="1"/>
  <c r="D20"/>
  <c r="D22" s="1"/>
  <c r="C20"/>
  <c r="C22" s="1"/>
  <c r="F20" i="2"/>
  <c r="F22" s="1"/>
  <c r="E20"/>
  <c r="E22" s="1"/>
  <c r="D20"/>
  <c r="D22" s="1"/>
  <c r="C20"/>
  <c r="C22" s="1"/>
  <c r="K35" i="1"/>
  <c r="G20"/>
  <c r="G22" s="1"/>
  <c r="F20"/>
  <c r="F22" s="1"/>
  <c r="E20"/>
  <c r="E22" s="1"/>
  <c r="D20"/>
  <c r="D22" s="1"/>
  <c r="C20"/>
  <c r="C22" s="1"/>
  <c r="K35" i="2"/>
  <c r="K34" i="3"/>
</calcChain>
</file>

<file path=xl/sharedStrings.xml><?xml version="1.0" encoding="utf-8"?>
<sst xmlns="http://schemas.openxmlformats.org/spreadsheetml/2006/main" count="240" uniqueCount="45">
  <si>
    <t>B.Sc. 6th Sem (2023-2024)</t>
  </si>
  <si>
    <t>CO 1</t>
  </si>
  <si>
    <t>Mapping of COs And Tools</t>
  </si>
  <si>
    <t>COs/Tools</t>
  </si>
  <si>
    <t>Tool 1</t>
  </si>
  <si>
    <t>Tool 2</t>
  </si>
  <si>
    <t>Tool 3</t>
  </si>
  <si>
    <t>Tool 4</t>
  </si>
  <si>
    <t>Tool 5</t>
  </si>
  <si>
    <t>Assignment</t>
  </si>
  <si>
    <t>Attendance</t>
  </si>
  <si>
    <t>Oral/ Viva</t>
  </si>
  <si>
    <t>Group Discussion</t>
  </si>
  <si>
    <t>y</t>
  </si>
  <si>
    <t>Sl. No.</t>
  </si>
  <si>
    <t>Name of the Student</t>
  </si>
  <si>
    <t>Marks obtained</t>
  </si>
  <si>
    <t>Total Marks</t>
  </si>
  <si>
    <t>% of Marks</t>
  </si>
  <si>
    <t>Index</t>
  </si>
  <si>
    <t>Range</t>
  </si>
  <si>
    <t>Weightage</t>
  </si>
  <si>
    <t>30-44</t>
  </si>
  <si>
    <t>44-58</t>
  </si>
  <si>
    <t>58-72</t>
  </si>
  <si>
    <t>72-86</t>
  </si>
  <si>
    <t>86-100</t>
  </si>
  <si>
    <t>Calculated Attainment Level</t>
  </si>
  <si>
    <t>Maximum Attainment Level</t>
  </si>
  <si>
    <t>Attainment of CO</t>
  </si>
  <si>
    <t>SRIKANT BEHERA</t>
  </si>
  <si>
    <t>PRIYANKA NAHAK</t>
  </si>
  <si>
    <t>NIKITA SAHU</t>
  </si>
  <si>
    <t>DANIEL DIGAL</t>
  </si>
  <si>
    <t>KAJAL SAHU</t>
  </si>
  <si>
    <t>RASMI CHANDAN MUNI</t>
  </si>
  <si>
    <t>To introduce the students to genres such as children’s literature, detective fiction and campus fiction, which have a “mass” appeal, and can help us gain a better understanding of the popular and folk roots of literature.</t>
  </si>
  <si>
    <t xml:space="preserve">To expose the students to some significant writings on Indian partition, which brought untold miseries to those who lost lives and homes especially the issues of loss, trauma, communalism etc. </t>
  </si>
  <si>
    <t>Total Marks: 100; Internal Mark: 20; University Exam mark: 80</t>
  </si>
  <si>
    <t>Name of the Subject: MODERN EUROPEAN DRAMA</t>
  </si>
  <si>
    <t>Name of the Subject: INDIAN CLASSICAL LITERATURE</t>
  </si>
  <si>
    <t>Name of the Subject: LITERARY THEORY</t>
  </si>
  <si>
    <t>Name of the Subject: WORLD LITERATURE</t>
  </si>
  <si>
    <t>To introduce the students to the best of experimental and innovative dramatic literature of modern Europe</t>
  </si>
  <si>
    <t>University Exam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</si>
</sst>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16" workbookViewId="0">
      <selection activeCell="H33" sqref="H33:H34"/>
    </sheetView>
  </sheetViews>
  <sheetFormatPr defaultRowHeight="15"/>
  <cols>
    <col min="1" max="1" width="21.85546875" bestFit="1" customWidth="1"/>
    <col min="2" max="2" width="31.85546875" customWidth="1"/>
    <col min="3" max="3" width="17.7109375" customWidth="1"/>
    <col min="4" max="4" width="11" bestFit="1" customWidth="1"/>
    <col min="5" max="5" width="16.28515625" bestFit="1" customWidth="1"/>
    <col min="6" max="6" width="16.5703125" customWidth="1"/>
    <col min="7" max="7" width="10.85546875" customWidth="1"/>
  </cols>
  <sheetData>
    <row r="1" spans="1:11">
      <c r="A1" s="40" t="s">
        <v>39</v>
      </c>
      <c r="B1" s="40"/>
      <c r="C1" s="40"/>
      <c r="D1" s="40"/>
      <c r="E1" s="40"/>
      <c r="F1" s="1"/>
    </row>
    <row r="2" spans="1:11">
      <c r="A2" s="40" t="s">
        <v>38</v>
      </c>
      <c r="B2" s="40"/>
      <c r="C2" s="40"/>
      <c r="D2" s="40"/>
      <c r="E2" s="40"/>
      <c r="F2" s="40"/>
    </row>
    <row r="3" spans="1:11">
      <c r="A3" s="40" t="s">
        <v>0</v>
      </c>
      <c r="B3" s="40"/>
      <c r="C3" s="40"/>
      <c r="D3" s="1"/>
      <c r="E3" s="1"/>
      <c r="F3" s="1"/>
    </row>
    <row r="5" spans="1:11" ht="91.5" customHeight="1">
      <c r="A5" s="2" t="s">
        <v>1</v>
      </c>
      <c r="B5" s="24" t="s">
        <v>43</v>
      </c>
      <c r="C5" s="3"/>
      <c r="D5" s="4"/>
      <c r="E5" s="4"/>
      <c r="F5" s="4"/>
      <c r="G5" s="5"/>
    </row>
    <row r="6" spans="1:11">
      <c r="A6" s="6"/>
      <c r="B6" s="7"/>
      <c r="C6" s="7"/>
      <c r="D6" s="7"/>
      <c r="E6" s="7"/>
      <c r="F6" s="7"/>
      <c r="G6" s="5"/>
    </row>
    <row r="7" spans="1:11">
      <c r="A7" s="41" t="s">
        <v>2</v>
      </c>
      <c r="B7" s="41"/>
      <c r="C7" s="41"/>
      <c r="D7" s="41"/>
      <c r="E7" s="41"/>
      <c r="F7" s="41"/>
      <c r="G7" s="41"/>
    </row>
    <row r="8" spans="1:11">
      <c r="A8" s="32" t="s">
        <v>3</v>
      </c>
      <c r="B8" s="33"/>
      <c r="C8" s="8" t="s">
        <v>4</v>
      </c>
      <c r="D8" s="8" t="s">
        <v>5</v>
      </c>
      <c r="E8" s="8" t="s">
        <v>6</v>
      </c>
      <c r="F8" s="8" t="s">
        <v>7</v>
      </c>
      <c r="G8" s="9" t="s">
        <v>8</v>
      </c>
      <c r="H8" s="10"/>
    </row>
    <row r="9" spans="1:11" ht="30">
      <c r="A9" s="34"/>
      <c r="B9" s="35"/>
      <c r="C9" s="11" t="s">
        <v>9</v>
      </c>
      <c r="D9" s="11" t="s">
        <v>10</v>
      </c>
      <c r="E9" s="11" t="s">
        <v>11</v>
      </c>
      <c r="F9" s="12" t="s">
        <v>12</v>
      </c>
      <c r="G9" s="13" t="s">
        <v>44</v>
      </c>
    </row>
    <row r="10" spans="1:11" ht="60">
      <c r="A10" s="2" t="s">
        <v>1</v>
      </c>
      <c r="B10" s="24" t="s">
        <v>43</v>
      </c>
      <c r="C10" s="14" t="s">
        <v>13</v>
      </c>
      <c r="D10" s="14" t="s">
        <v>13</v>
      </c>
      <c r="E10" s="14" t="s">
        <v>13</v>
      </c>
      <c r="F10" s="14" t="s">
        <v>13</v>
      </c>
      <c r="G10" s="15" t="s">
        <v>13</v>
      </c>
    </row>
    <row r="11" spans="1:11">
      <c r="A11" s="5"/>
      <c r="G11" s="5"/>
    </row>
    <row r="12" spans="1:11">
      <c r="A12" s="5"/>
      <c r="G12" s="5"/>
    </row>
    <row r="13" spans="1:11" ht="30">
      <c r="A13" s="16" t="s">
        <v>14</v>
      </c>
      <c r="B13" s="17" t="s">
        <v>15</v>
      </c>
      <c r="C13" s="17" t="s">
        <v>9</v>
      </c>
      <c r="D13" s="17" t="s">
        <v>10</v>
      </c>
      <c r="E13" s="17" t="s">
        <v>11</v>
      </c>
      <c r="F13" s="18" t="s">
        <v>12</v>
      </c>
      <c r="G13" s="13" t="s">
        <v>44</v>
      </c>
      <c r="H13" s="19"/>
      <c r="I13" s="19"/>
      <c r="J13" s="19"/>
      <c r="K13" s="19"/>
    </row>
    <row r="14" spans="1:11">
      <c r="A14" s="20">
        <v>1</v>
      </c>
      <c r="B14" s="21" t="s">
        <v>33</v>
      </c>
      <c r="C14" s="20">
        <v>10</v>
      </c>
      <c r="D14" s="20">
        <v>10</v>
      </c>
      <c r="E14" s="20">
        <v>5</v>
      </c>
      <c r="F14" s="20">
        <v>5</v>
      </c>
      <c r="G14" s="20">
        <v>56</v>
      </c>
    </row>
    <row r="15" spans="1:11">
      <c r="A15" s="20">
        <v>2</v>
      </c>
      <c r="B15" s="21" t="s">
        <v>34</v>
      </c>
      <c r="C15" s="20">
        <v>10</v>
      </c>
      <c r="D15" s="20">
        <v>10</v>
      </c>
      <c r="E15" s="20">
        <v>5</v>
      </c>
      <c r="F15" s="20">
        <v>5</v>
      </c>
      <c r="G15" s="22">
        <v>46</v>
      </c>
    </row>
    <row r="16" spans="1:11">
      <c r="A16" s="20">
        <v>3</v>
      </c>
      <c r="B16" s="21" t="s">
        <v>32</v>
      </c>
      <c r="C16" s="20">
        <v>10</v>
      </c>
      <c r="D16" s="20">
        <v>10</v>
      </c>
      <c r="E16" s="20">
        <v>5</v>
      </c>
      <c r="F16" s="20">
        <v>5</v>
      </c>
      <c r="G16" s="22">
        <v>64</v>
      </c>
    </row>
    <row r="17" spans="1:7">
      <c r="A17" s="20">
        <v>4</v>
      </c>
      <c r="B17" s="21" t="s">
        <v>31</v>
      </c>
      <c r="C17" s="20">
        <v>10</v>
      </c>
      <c r="D17" s="20">
        <v>10</v>
      </c>
      <c r="E17" s="20">
        <v>5</v>
      </c>
      <c r="F17" s="20">
        <v>5</v>
      </c>
      <c r="G17" s="22">
        <v>48</v>
      </c>
    </row>
    <row r="18" spans="1:7">
      <c r="A18" s="20">
        <v>5</v>
      </c>
      <c r="B18" s="21" t="s">
        <v>35</v>
      </c>
      <c r="C18" s="20">
        <v>10</v>
      </c>
      <c r="D18" s="20">
        <v>10</v>
      </c>
      <c r="E18" s="20">
        <v>5</v>
      </c>
      <c r="F18" s="20">
        <v>5</v>
      </c>
      <c r="G18" s="22">
        <v>54</v>
      </c>
    </row>
    <row r="19" spans="1:7">
      <c r="A19" s="20">
        <v>6</v>
      </c>
      <c r="B19" s="21" t="s">
        <v>30</v>
      </c>
      <c r="C19" s="20">
        <v>10</v>
      </c>
      <c r="D19" s="20">
        <v>10</v>
      </c>
      <c r="E19" s="20">
        <v>5</v>
      </c>
      <c r="F19" s="20">
        <v>5</v>
      </c>
      <c r="G19" s="20">
        <v>59</v>
      </c>
    </row>
    <row r="20" spans="1:7">
      <c r="A20" s="31" t="s">
        <v>16</v>
      </c>
      <c r="B20" s="31"/>
      <c r="C20" s="20">
        <f>SUM(C14:C19)</f>
        <v>60</v>
      </c>
      <c r="D20" s="20">
        <f>SUM(D14:D19)</f>
        <v>60</v>
      </c>
      <c r="E20" s="20">
        <f>SUM(E14:E19)</f>
        <v>30</v>
      </c>
      <c r="F20" s="20">
        <f>SUM(F14:F19)</f>
        <v>30</v>
      </c>
      <c r="G20" s="20">
        <f>SUM(G14:G19)</f>
        <v>327</v>
      </c>
    </row>
    <row r="21" spans="1:7">
      <c r="A21" s="31" t="s">
        <v>17</v>
      </c>
      <c r="B21" s="31"/>
      <c r="C21" s="20">
        <v>60</v>
      </c>
      <c r="D21" s="20">
        <v>60</v>
      </c>
      <c r="E21" s="20">
        <v>30</v>
      </c>
      <c r="F21" s="20">
        <v>30</v>
      </c>
      <c r="G21" s="20">
        <v>600</v>
      </c>
    </row>
    <row r="22" spans="1:7">
      <c r="A22" s="31" t="s">
        <v>18</v>
      </c>
      <c r="B22" s="31"/>
      <c r="C22" s="23">
        <f>C20/C21*100</f>
        <v>100</v>
      </c>
      <c r="D22" s="23">
        <f t="shared" ref="D22:G22" si="0">D20/D21*100</f>
        <v>100</v>
      </c>
      <c r="E22" s="23">
        <f t="shared" si="0"/>
        <v>100</v>
      </c>
      <c r="F22" s="23">
        <f t="shared" si="0"/>
        <v>100</v>
      </c>
      <c r="G22" s="23">
        <f t="shared" si="0"/>
        <v>54.500000000000007</v>
      </c>
    </row>
    <row r="23" spans="1:7">
      <c r="A23" s="31" t="s">
        <v>19</v>
      </c>
      <c r="B23" s="31"/>
      <c r="C23" s="20">
        <v>5</v>
      </c>
      <c r="D23" s="20">
        <v>5</v>
      </c>
      <c r="E23" s="20">
        <v>5</v>
      </c>
      <c r="F23" s="20">
        <v>5</v>
      </c>
      <c r="G23" s="20">
        <v>2</v>
      </c>
    </row>
    <row r="26" spans="1:7">
      <c r="B26" s="8" t="s">
        <v>20</v>
      </c>
      <c r="C26" s="8" t="s">
        <v>19</v>
      </c>
      <c r="D26" s="8" t="s">
        <v>21</v>
      </c>
      <c r="G26" s="5"/>
    </row>
    <row r="27" spans="1:7">
      <c r="B27" s="21" t="s">
        <v>22</v>
      </c>
      <c r="C27" s="21">
        <v>1</v>
      </c>
      <c r="D27" s="21">
        <v>20</v>
      </c>
      <c r="E27">
        <v>0.2</v>
      </c>
      <c r="G27" s="5"/>
    </row>
    <row r="28" spans="1:7">
      <c r="B28" s="21" t="s">
        <v>23</v>
      </c>
      <c r="C28" s="21">
        <v>2</v>
      </c>
      <c r="D28" s="21">
        <v>20</v>
      </c>
      <c r="E28">
        <v>0.4</v>
      </c>
      <c r="G28" s="5"/>
    </row>
    <row r="29" spans="1:7">
      <c r="B29" s="21" t="s">
        <v>24</v>
      </c>
      <c r="C29" s="21">
        <v>3</v>
      </c>
      <c r="D29" s="21">
        <v>20</v>
      </c>
      <c r="E29">
        <v>0.6</v>
      </c>
      <c r="G29" s="5"/>
    </row>
    <row r="30" spans="1:7">
      <c r="B30" s="21" t="s">
        <v>25</v>
      </c>
      <c r="C30" s="21">
        <v>4</v>
      </c>
      <c r="D30" s="21">
        <v>20</v>
      </c>
      <c r="E30">
        <v>0.8</v>
      </c>
      <c r="G30" s="5"/>
    </row>
    <row r="31" spans="1:7">
      <c r="B31" s="21" t="s">
        <v>26</v>
      </c>
      <c r="C31" s="21">
        <v>5</v>
      </c>
      <c r="D31" s="21">
        <v>20</v>
      </c>
      <c r="E31">
        <v>1</v>
      </c>
      <c r="G31" s="5"/>
    </row>
    <row r="32" spans="1:7">
      <c r="G32" s="5"/>
    </row>
    <row r="33" spans="2:11">
      <c r="B33" s="32" t="s">
        <v>3</v>
      </c>
      <c r="C33" s="33"/>
      <c r="D33" s="36" t="s">
        <v>9</v>
      </c>
      <c r="E33" s="36" t="s">
        <v>10</v>
      </c>
      <c r="F33" s="36" t="s">
        <v>11</v>
      </c>
      <c r="G33" s="38" t="s">
        <v>12</v>
      </c>
      <c r="H33" s="38" t="s">
        <v>44</v>
      </c>
      <c r="I33" s="29" t="s">
        <v>27</v>
      </c>
      <c r="J33" s="29" t="s">
        <v>28</v>
      </c>
      <c r="K33" s="29" t="s">
        <v>29</v>
      </c>
    </row>
    <row r="34" spans="2:11">
      <c r="B34" s="34"/>
      <c r="C34" s="35"/>
      <c r="D34" s="37"/>
      <c r="E34" s="37"/>
      <c r="F34" s="37"/>
      <c r="G34" s="39"/>
      <c r="H34" s="39"/>
      <c r="I34" s="30"/>
      <c r="J34" s="30"/>
      <c r="K34" s="30"/>
    </row>
    <row r="35" spans="2:11" ht="120">
      <c r="B35" s="2" t="s">
        <v>1</v>
      </c>
      <c r="C35" s="24" t="s">
        <v>43</v>
      </c>
      <c r="D35" s="14">
        <v>1</v>
      </c>
      <c r="E35" s="14">
        <v>1</v>
      </c>
      <c r="F35" s="14">
        <v>1</v>
      </c>
      <c r="G35" s="14">
        <v>1</v>
      </c>
      <c r="H35" s="15">
        <v>0.4</v>
      </c>
      <c r="I35" s="15">
        <v>4.4000000000000004</v>
      </c>
      <c r="J35" s="15">
        <v>5</v>
      </c>
      <c r="K35" s="16">
        <f>I35/J35*100</f>
        <v>88.000000000000014</v>
      </c>
    </row>
  </sheetData>
  <sortState ref="A16:G21">
    <sortCondition ref="B16:B21"/>
  </sortState>
  <mergeCells count="18">
    <mergeCell ref="A20:B20"/>
    <mergeCell ref="A1:E1"/>
    <mergeCell ref="A2:F2"/>
    <mergeCell ref="A3:C3"/>
    <mergeCell ref="A7:G7"/>
    <mergeCell ref="A8:B9"/>
    <mergeCell ref="K33:K34"/>
    <mergeCell ref="A21:B21"/>
    <mergeCell ref="A22:B22"/>
    <mergeCell ref="A23:B23"/>
    <mergeCell ref="B33:C34"/>
    <mergeCell ref="D33:D34"/>
    <mergeCell ref="E33:E34"/>
    <mergeCell ref="F33:F34"/>
    <mergeCell ref="G33:G34"/>
    <mergeCell ref="H33:H34"/>
    <mergeCell ref="I33:I34"/>
    <mergeCell ref="J33:J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G9" sqref="G9"/>
    </sheetView>
  </sheetViews>
  <sheetFormatPr defaultRowHeight="15"/>
  <cols>
    <col min="2" max="2" width="23.5703125" bestFit="1" customWidth="1"/>
    <col min="3" max="3" width="11.42578125" bestFit="1" customWidth="1"/>
  </cols>
  <sheetData>
    <row r="1" spans="1:11">
      <c r="A1" s="40" t="s">
        <v>40</v>
      </c>
      <c r="B1" s="40"/>
      <c r="C1" s="40"/>
      <c r="D1" s="40"/>
      <c r="E1" s="40"/>
      <c r="F1" s="1"/>
    </row>
    <row r="2" spans="1:11">
      <c r="A2" s="40" t="s">
        <v>38</v>
      </c>
      <c r="B2" s="40"/>
      <c r="C2" s="40"/>
      <c r="D2" s="40"/>
      <c r="E2" s="40"/>
      <c r="F2" s="40"/>
    </row>
    <row r="3" spans="1:11">
      <c r="A3" s="40" t="s">
        <v>0</v>
      </c>
      <c r="B3" s="40"/>
      <c r="C3" s="40"/>
      <c r="D3" s="1"/>
      <c r="E3" s="1"/>
      <c r="F3" s="1"/>
    </row>
    <row r="5" spans="1:11" ht="150">
      <c r="A5" s="2" t="s">
        <v>1</v>
      </c>
      <c r="B5" s="24" t="s">
        <v>36</v>
      </c>
      <c r="C5" s="3"/>
      <c r="D5" s="4"/>
      <c r="E5" s="4"/>
      <c r="F5" s="4"/>
      <c r="G5" s="5"/>
    </row>
    <row r="6" spans="1:11">
      <c r="A6" s="6"/>
      <c r="B6" s="7"/>
      <c r="C6" s="7"/>
      <c r="D6" s="7"/>
      <c r="E6" s="7"/>
      <c r="F6" s="7"/>
      <c r="G6" s="5"/>
    </row>
    <row r="7" spans="1:11">
      <c r="A7" s="41" t="s">
        <v>2</v>
      </c>
      <c r="B7" s="41"/>
      <c r="C7" s="41"/>
      <c r="D7" s="41"/>
      <c r="E7" s="41"/>
      <c r="F7" s="41"/>
      <c r="G7" s="41"/>
    </row>
    <row r="8" spans="1:11">
      <c r="A8" s="32" t="s">
        <v>3</v>
      </c>
      <c r="B8" s="33"/>
      <c r="C8" s="8" t="s">
        <v>4</v>
      </c>
      <c r="D8" s="8" t="s">
        <v>5</v>
      </c>
      <c r="E8" s="8" t="s">
        <v>6</v>
      </c>
      <c r="F8" s="8" t="s">
        <v>7</v>
      </c>
      <c r="G8" s="9" t="s">
        <v>8</v>
      </c>
      <c r="H8" s="10"/>
    </row>
    <row r="9" spans="1:11" ht="45">
      <c r="A9" s="34"/>
      <c r="B9" s="35"/>
      <c r="C9" s="11" t="s">
        <v>9</v>
      </c>
      <c r="D9" s="11" t="s">
        <v>10</v>
      </c>
      <c r="E9" s="11" t="s">
        <v>11</v>
      </c>
      <c r="F9" s="12" t="s">
        <v>12</v>
      </c>
      <c r="G9" s="13" t="s">
        <v>44</v>
      </c>
    </row>
    <row r="10" spans="1:11" ht="150">
      <c r="A10" s="2" t="s">
        <v>1</v>
      </c>
      <c r="B10" s="24" t="s">
        <v>36</v>
      </c>
      <c r="C10" s="14" t="s">
        <v>13</v>
      </c>
      <c r="D10" s="14" t="s">
        <v>13</v>
      </c>
      <c r="E10" s="14" t="s">
        <v>13</v>
      </c>
      <c r="F10" s="14" t="s">
        <v>13</v>
      </c>
      <c r="G10" s="15" t="s">
        <v>13</v>
      </c>
    </row>
    <row r="11" spans="1:11">
      <c r="A11" s="5"/>
      <c r="G11" s="5"/>
    </row>
    <row r="12" spans="1:11">
      <c r="A12" s="5"/>
      <c r="G12" s="5"/>
    </row>
    <row r="13" spans="1:11" ht="45">
      <c r="A13" s="16" t="s">
        <v>14</v>
      </c>
      <c r="B13" s="17" t="s">
        <v>15</v>
      </c>
      <c r="C13" s="17" t="s">
        <v>9</v>
      </c>
      <c r="D13" s="17" t="s">
        <v>10</v>
      </c>
      <c r="E13" s="17" t="s">
        <v>11</v>
      </c>
      <c r="F13" s="18" t="s">
        <v>12</v>
      </c>
      <c r="G13" s="13" t="s">
        <v>44</v>
      </c>
      <c r="H13" s="19"/>
      <c r="I13" s="19"/>
      <c r="J13" s="19"/>
      <c r="K13" s="19"/>
    </row>
    <row r="14" spans="1:11">
      <c r="A14" s="20">
        <v>1</v>
      </c>
      <c r="B14" s="21" t="s">
        <v>33</v>
      </c>
      <c r="C14" s="20">
        <v>10</v>
      </c>
      <c r="D14" s="20">
        <v>10</v>
      </c>
      <c r="E14" s="20">
        <v>5</v>
      </c>
      <c r="F14" s="20">
        <v>5</v>
      </c>
      <c r="G14" s="28">
        <v>51</v>
      </c>
    </row>
    <row r="15" spans="1:11">
      <c r="A15" s="20">
        <v>2</v>
      </c>
      <c r="B15" s="21" t="s">
        <v>34</v>
      </c>
      <c r="C15" s="20">
        <v>10</v>
      </c>
      <c r="D15" s="20">
        <v>10</v>
      </c>
      <c r="E15" s="20">
        <v>5</v>
      </c>
      <c r="F15" s="20">
        <v>5</v>
      </c>
      <c r="G15" s="28">
        <v>42</v>
      </c>
    </row>
    <row r="16" spans="1:11">
      <c r="A16" s="20">
        <v>3</v>
      </c>
      <c r="B16" s="21" t="s">
        <v>32</v>
      </c>
      <c r="C16" s="20">
        <v>10</v>
      </c>
      <c r="D16" s="20">
        <v>10</v>
      </c>
      <c r="E16" s="20">
        <v>5</v>
      </c>
      <c r="F16" s="20">
        <v>5</v>
      </c>
      <c r="G16" s="28">
        <v>61</v>
      </c>
    </row>
    <row r="17" spans="1:7">
      <c r="A17" s="20">
        <v>4</v>
      </c>
      <c r="B17" s="21" t="s">
        <v>31</v>
      </c>
      <c r="C17" s="20">
        <v>10</v>
      </c>
      <c r="D17" s="20">
        <v>10</v>
      </c>
      <c r="E17" s="20">
        <v>5</v>
      </c>
      <c r="F17" s="20">
        <v>5</v>
      </c>
      <c r="G17" s="28">
        <v>57</v>
      </c>
    </row>
    <row r="18" spans="1:7">
      <c r="A18" s="20">
        <v>5</v>
      </c>
      <c r="B18" s="21" t="s">
        <v>35</v>
      </c>
      <c r="C18" s="20">
        <v>10</v>
      </c>
      <c r="D18" s="20">
        <v>10</v>
      </c>
      <c r="E18" s="20">
        <v>5</v>
      </c>
      <c r="F18" s="20">
        <v>5</v>
      </c>
      <c r="G18" s="28">
        <v>62</v>
      </c>
    </row>
    <row r="19" spans="1:7">
      <c r="A19" s="20">
        <v>6</v>
      </c>
      <c r="B19" s="21" t="s">
        <v>30</v>
      </c>
      <c r="C19" s="20">
        <v>10</v>
      </c>
      <c r="D19" s="20">
        <v>10</v>
      </c>
      <c r="E19" s="20">
        <v>5</v>
      </c>
      <c r="F19" s="20">
        <v>5</v>
      </c>
      <c r="G19" s="28">
        <v>69</v>
      </c>
    </row>
    <row r="20" spans="1:7">
      <c r="A20" s="31" t="s">
        <v>16</v>
      </c>
      <c r="B20" s="31"/>
      <c r="C20" s="20">
        <f>SUM(C14:C19)</f>
        <v>60</v>
      </c>
      <c r="D20" s="20">
        <f>SUM(D14:D19)</f>
        <v>60</v>
      </c>
      <c r="E20" s="20">
        <f>SUM(E14:E19)</f>
        <v>30</v>
      </c>
      <c r="F20" s="20">
        <f>SUM(F14:F19)</f>
        <v>30</v>
      </c>
      <c r="G20" s="20">
        <f>SUM(G14:G19)</f>
        <v>342</v>
      </c>
    </row>
    <row r="21" spans="1:7">
      <c r="A21" s="31" t="s">
        <v>17</v>
      </c>
      <c r="B21" s="31"/>
      <c r="C21" s="20">
        <v>60</v>
      </c>
      <c r="D21" s="20">
        <v>60</v>
      </c>
      <c r="E21" s="20">
        <v>30</v>
      </c>
      <c r="F21" s="20">
        <v>30</v>
      </c>
      <c r="G21" s="20">
        <v>600</v>
      </c>
    </row>
    <row r="22" spans="1:7">
      <c r="A22" s="31" t="s">
        <v>18</v>
      </c>
      <c r="B22" s="31"/>
      <c r="C22" s="23">
        <f>C20/C21*100</f>
        <v>100</v>
      </c>
      <c r="D22" s="23">
        <f t="shared" ref="D22:G22" si="0">D20/D21*100</f>
        <v>100</v>
      </c>
      <c r="E22" s="23">
        <f t="shared" si="0"/>
        <v>100</v>
      </c>
      <c r="F22" s="23">
        <f t="shared" si="0"/>
        <v>100</v>
      </c>
      <c r="G22" s="23">
        <f t="shared" si="0"/>
        <v>56.999999999999993</v>
      </c>
    </row>
    <row r="23" spans="1:7">
      <c r="A23" s="31" t="s">
        <v>19</v>
      </c>
      <c r="B23" s="31"/>
      <c r="C23" s="20">
        <v>5</v>
      </c>
      <c r="D23" s="20">
        <v>5</v>
      </c>
      <c r="E23" s="20">
        <v>5</v>
      </c>
      <c r="F23" s="20">
        <v>5</v>
      </c>
      <c r="G23" s="20">
        <v>2</v>
      </c>
    </row>
    <row r="26" spans="1:7">
      <c r="B26" s="8" t="s">
        <v>20</v>
      </c>
      <c r="C26" s="8" t="s">
        <v>19</v>
      </c>
      <c r="D26" s="8" t="s">
        <v>21</v>
      </c>
      <c r="E26" s="21"/>
      <c r="G26" s="5"/>
    </row>
    <row r="27" spans="1:7">
      <c r="B27" s="21" t="s">
        <v>22</v>
      </c>
      <c r="C27" s="21">
        <v>1</v>
      </c>
      <c r="D27" s="21">
        <v>20</v>
      </c>
      <c r="E27" s="21">
        <v>0.2</v>
      </c>
      <c r="G27" s="5"/>
    </row>
    <row r="28" spans="1:7">
      <c r="B28" s="21" t="s">
        <v>23</v>
      </c>
      <c r="C28" s="21">
        <v>2</v>
      </c>
      <c r="D28" s="21">
        <v>20</v>
      </c>
      <c r="E28" s="21">
        <v>0.4</v>
      </c>
      <c r="G28" s="5"/>
    </row>
    <row r="29" spans="1:7">
      <c r="B29" s="21" t="s">
        <v>24</v>
      </c>
      <c r="C29" s="21">
        <v>3</v>
      </c>
      <c r="D29" s="21">
        <v>20</v>
      </c>
      <c r="E29" s="21">
        <v>0.6</v>
      </c>
      <c r="G29" s="5"/>
    </row>
    <row r="30" spans="1:7">
      <c r="B30" s="21" t="s">
        <v>25</v>
      </c>
      <c r="C30" s="21">
        <v>4</v>
      </c>
      <c r="D30" s="21">
        <v>20</v>
      </c>
      <c r="E30" s="21">
        <v>0.8</v>
      </c>
      <c r="G30" s="5"/>
    </row>
    <row r="31" spans="1:7">
      <c r="B31" s="21" t="s">
        <v>26</v>
      </c>
      <c r="C31" s="21">
        <v>5</v>
      </c>
      <c r="D31" s="21">
        <v>20</v>
      </c>
      <c r="E31" s="21">
        <v>1</v>
      </c>
      <c r="G31" s="5"/>
    </row>
    <row r="32" spans="1:7">
      <c r="G32" s="5"/>
    </row>
    <row r="33" spans="2:11">
      <c r="B33" s="32" t="s">
        <v>3</v>
      </c>
      <c r="C33" s="33"/>
      <c r="D33" s="36" t="s">
        <v>9</v>
      </c>
      <c r="E33" s="36" t="s">
        <v>10</v>
      </c>
      <c r="F33" s="36" t="s">
        <v>11</v>
      </c>
      <c r="G33" s="38" t="s">
        <v>12</v>
      </c>
      <c r="H33" s="38" t="s">
        <v>44</v>
      </c>
      <c r="I33" s="29" t="s">
        <v>27</v>
      </c>
      <c r="J33" s="29" t="s">
        <v>28</v>
      </c>
      <c r="K33" s="29" t="s">
        <v>29</v>
      </c>
    </row>
    <row r="34" spans="2:11">
      <c r="B34" s="34"/>
      <c r="C34" s="35"/>
      <c r="D34" s="37"/>
      <c r="E34" s="37"/>
      <c r="F34" s="37"/>
      <c r="G34" s="39"/>
      <c r="H34" s="39"/>
      <c r="I34" s="30"/>
      <c r="J34" s="30"/>
      <c r="K34" s="30"/>
    </row>
    <row r="35" spans="2:11" ht="360">
      <c r="B35" s="2" t="s">
        <v>1</v>
      </c>
      <c r="C35" s="24" t="s">
        <v>36</v>
      </c>
      <c r="D35" s="14">
        <v>1</v>
      </c>
      <c r="E35" s="14">
        <v>1</v>
      </c>
      <c r="F35" s="14">
        <v>1</v>
      </c>
      <c r="G35" s="14">
        <v>1</v>
      </c>
      <c r="H35" s="15">
        <v>0.4</v>
      </c>
      <c r="I35" s="15">
        <v>4.4000000000000004</v>
      </c>
      <c r="J35" s="15">
        <v>5</v>
      </c>
      <c r="K35" s="16">
        <f>I35/J35*100</f>
        <v>88.000000000000014</v>
      </c>
    </row>
  </sheetData>
  <mergeCells count="18">
    <mergeCell ref="A1:E1"/>
    <mergeCell ref="A2:F2"/>
    <mergeCell ref="A3:C3"/>
    <mergeCell ref="A7:G7"/>
    <mergeCell ref="A8:B9"/>
    <mergeCell ref="J33:J34"/>
    <mergeCell ref="K33:K34"/>
    <mergeCell ref="B33:C34"/>
    <mergeCell ref="D33:D34"/>
    <mergeCell ref="E33:E34"/>
    <mergeCell ref="A20:B20"/>
    <mergeCell ref="F33:F34"/>
    <mergeCell ref="G33:G34"/>
    <mergeCell ref="H33:H34"/>
    <mergeCell ref="I33:I34"/>
    <mergeCell ref="A21:B21"/>
    <mergeCell ref="A22:B22"/>
    <mergeCell ref="A23:B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topLeftCell="A31" workbookViewId="0">
      <selection activeCell="H32" sqref="H32:H33"/>
    </sheetView>
  </sheetViews>
  <sheetFormatPr defaultRowHeight="15"/>
  <cols>
    <col min="2" max="2" width="22.140625" bestFit="1" customWidth="1"/>
  </cols>
  <sheetData>
    <row r="1" spans="1:11">
      <c r="A1" s="40" t="s">
        <v>41</v>
      </c>
      <c r="B1" s="40"/>
      <c r="C1" s="40"/>
      <c r="D1" s="40"/>
      <c r="E1" s="40"/>
      <c r="F1" s="1"/>
    </row>
    <row r="2" spans="1:11">
      <c r="A2" s="40" t="s">
        <v>38</v>
      </c>
      <c r="B2" s="40"/>
      <c r="C2" s="40"/>
      <c r="D2" s="40"/>
      <c r="E2" s="40"/>
      <c r="F2" s="40"/>
    </row>
    <row r="3" spans="1:11">
      <c r="A3" s="40" t="s">
        <v>0</v>
      </c>
      <c r="B3" s="40"/>
      <c r="C3" s="40"/>
      <c r="D3" s="1"/>
      <c r="E3" s="1"/>
      <c r="F3" s="1"/>
    </row>
    <row r="5" spans="1:11" ht="150">
      <c r="A5" s="2" t="s">
        <v>1</v>
      </c>
      <c r="B5" s="24" t="s">
        <v>37</v>
      </c>
      <c r="C5" s="3"/>
      <c r="D5" s="4"/>
      <c r="E5" s="4"/>
      <c r="F5" s="4"/>
      <c r="G5" s="5"/>
    </row>
    <row r="6" spans="1:11">
      <c r="A6" s="6"/>
      <c r="B6" s="7"/>
      <c r="C6" s="7"/>
      <c r="D6" s="7"/>
      <c r="E6" s="7"/>
      <c r="F6" s="7"/>
      <c r="G6" s="5"/>
    </row>
    <row r="7" spans="1:11">
      <c r="A7" s="41" t="s">
        <v>2</v>
      </c>
      <c r="B7" s="41"/>
      <c r="C7" s="41"/>
      <c r="D7" s="41"/>
      <c r="E7" s="41"/>
      <c r="F7" s="41"/>
      <c r="G7" s="41"/>
    </row>
    <row r="8" spans="1:11">
      <c r="A8" s="32" t="s">
        <v>3</v>
      </c>
      <c r="B8" s="33"/>
      <c r="C8" s="8" t="s">
        <v>4</v>
      </c>
      <c r="D8" s="8" t="s">
        <v>5</v>
      </c>
      <c r="E8" s="8" t="s">
        <v>6</v>
      </c>
      <c r="F8" s="8" t="s">
        <v>7</v>
      </c>
      <c r="G8" s="9" t="s">
        <v>8</v>
      </c>
      <c r="H8" s="10"/>
    </row>
    <row r="9" spans="1:11" ht="45">
      <c r="A9" s="34"/>
      <c r="B9" s="35"/>
      <c r="C9" s="11" t="s">
        <v>9</v>
      </c>
      <c r="D9" s="11" t="s">
        <v>10</v>
      </c>
      <c r="E9" s="11" t="s">
        <v>11</v>
      </c>
      <c r="F9" s="12" t="s">
        <v>12</v>
      </c>
      <c r="G9" s="13" t="s">
        <v>44</v>
      </c>
    </row>
    <row r="10" spans="1:11" ht="150">
      <c r="A10" s="2" t="s">
        <v>1</v>
      </c>
      <c r="B10" s="24" t="s">
        <v>37</v>
      </c>
      <c r="C10" s="14" t="s">
        <v>13</v>
      </c>
      <c r="D10" s="14" t="s">
        <v>13</v>
      </c>
      <c r="E10" s="14" t="s">
        <v>13</v>
      </c>
      <c r="F10" s="14" t="s">
        <v>13</v>
      </c>
      <c r="G10" s="15" t="s">
        <v>13</v>
      </c>
    </row>
    <row r="11" spans="1:11">
      <c r="A11" s="5"/>
      <c r="G11" s="5"/>
    </row>
    <row r="12" spans="1:11">
      <c r="A12" s="5"/>
      <c r="G12" s="5"/>
    </row>
    <row r="13" spans="1:11" ht="45">
      <c r="A13" s="16" t="s">
        <v>14</v>
      </c>
      <c r="B13" s="17" t="s">
        <v>15</v>
      </c>
      <c r="C13" s="17" t="s">
        <v>9</v>
      </c>
      <c r="D13" s="17" t="s">
        <v>10</v>
      </c>
      <c r="E13" s="17" t="s">
        <v>11</v>
      </c>
      <c r="F13" s="18" t="s">
        <v>12</v>
      </c>
      <c r="G13" s="13" t="s">
        <v>44</v>
      </c>
      <c r="H13" s="19"/>
      <c r="I13" s="19"/>
      <c r="J13" s="19"/>
      <c r="K13" s="19"/>
    </row>
    <row r="14" spans="1:11">
      <c r="A14" s="20">
        <v>1</v>
      </c>
      <c r="B14" s="21" t="s">
        <v>33</v>
      </c>
      <c r="C14" s="20">
        <v>10</v>
      </c>
      <c r="D14" s="20">
        <v>10</v>
      </c>
      <c r="E14" s="20">
        <v>5</v>
      </c>
      <c r="F14" s="20">
        <v>5</v>
      </c>
      <c r="G14" s="28">
        <v>45</v>
      </c>
    </row>
    <row r="15" spans="1:11">
      <c r="A15" s="20">
        <v>2</v>
      </c>
      <c r="B15" s="21" t="s">
        <v>34</v>
      </c>
      <c r="C15" s="20">
        <v>10</v>
      </c>
      <c r="D15" s="20">
        <v>10</v>
      </c>
      <c r="E15" s="20">
        <v>5</v>
      </c>
      <c r="F15" s="20">
        <v>5</v>
      </c>
      <c r="G15" s="28">
        <v>34</v>
      </c>
    </row>
    <row r="16" spans="1:11">
      <c r="A16" s="20">
        <v>3</v>
      </c>
      <c r="B16" s="21" t="s">
        <v>32</v>
      </c>
      <c r="C16" s="20">
        <v>10</v>
      </c>
      <c r="D16" s="20">
        <v>10</v>
      </c>
      <c r="E16" s="20">
        <v>5</v>
      </c>
      <c r="F16" s="20">
        <v>5</v>
      </c>
      <c r="G16" s="28">
        <v>61</v>
      </c>
    </row>
    <row r="17" spans="1:11">
      <c r="A17" s="20">
        <v>4</v>
      </c>
      <c r="B17" s="21" t="s">
        <v>31</v>
      </c>
      <c r="C17" s="20">
        <v>10</v>
      </c>
      <c r="D17" s="20">
        <v>10</v>
      </c>
      <c r="E17" s="20">
        <v>5</v>
      </c>
      <c r="F17" s="20">
        <v>5</v>
      </c>
      <c r="G17" s="28">
        <v>31</v>
      </c>
    </row>
    <row r="18" spans="1:11">
      <c r="A18" s="20">
        <v>5</v>
      </c>
      <c r="B18" s="21" t="s">
        <v>35</v>
      </c>
      <c r="C18" s="20">
        <v>10</v>
      </c>
      <c r="D18" s="20">
        <v>10</v>
      </c>
      <c r="E18" s="20">
        <v>5</v>
      </c>
      <c r="F18" s="20">
        <v>5</v>
      </c>
      <c r="G18" s="28">
        <v>40</v>
      </c>
    </row>
    <row r="19" spans="1:11">
      <c r="A19" s="20">
        <v>6</v>
      </c>
      <c r="B19" s="21" t="s">
        <v>30</v>
      </c>
      <c r="C19" s="20">
        <v>10</v>
      </c>
      <c r="D19" s="20">
        <v>10</v>
      </c>
      <c r="E19" s="20">
        <v>5</v>
      </c>
      <c r="F19" s="20">
        <v>5</v>
      </c>
      <c r="G19" s="28">
        <v>65</v>
      </c>
    </row>
    <row r="20" spans="1:11">
      <c r="A20" s="31" t="s">
        <v>16</v>
      </c>
      <c r="B20" s="31"/>
      <c r="C20" s="20">
        <f>SUM(C14:C19)</f>
        <v>60</v>
      </c>
      <c r="D20" s="20">
        <f>SUM(D14:D19)</f>
        <v>60</v>
      </c>
      <c r="E20" s="20">
        <f>SUM(E14:E19)</f>
        <v>30</v>
      </c>
      <c r="F20" s="20">
        <f>SUM(F14:F19)</f>
        <v>30</v>
      </c>
      <c r="G20" s="20">
        <f>SUM(G14:G19)</f>
        <v>276</v>
      </c>
    </row>
    <row r="21" spans="1:11">
      <c r="A21" s="31" t="s">
        <v>17</v>
      </c>
      <c r="B21" s="31"/>
      <c r="C21" s="20">
        <v>60</v>
      </c>
      <c r="D21" s="20">
        <v>60</v>
      </c>
      <c r="E21" s="20">
        <v>30</v>
      </c>
      <c r="F21" s="20">
        <v>30</v>
      </c>
      <c r="G21" s="20">
        <v>600</v>
      </c>
    </row>
    <row r="22" spans="1:11">
      <c r="A22" s="31" t="s">
        <v>18</v>
      </c>
      <c r="B22" s="31"/>
      <c r="C22" s="23">
        <f>C20/C21*100</f>
        <v>100</v>
      </c>
      <c r="D22" s="23">
        <f t="shared" ref="D22:G22" si="0">D20/D21*100</f>
        <v>100</v>
      </c>
      <c r="E22" s="23">
        <f t="shared" si="0"/>
        <v>100</v>
      </c>
      <c r="F22" s="23">
        <f t="shared" si="0"/>
        <v>100</v>
      </c>
      <c r="G22" s="23">
        <f t="shared" si="0"/>
        <v>46</v>
      </c>
    </row>
    <row r="23" spans="1:11">
      <c r="A23" s="31" t="s">
        <v>19</v>
      </c>
      <c r="B23" s="31"/>
      <c r="C23" s="20">
        <v>5</v>
      </c>
      <c r="D23" s="20">
        <v>5</v>
      </c>
      <c r="E23" s="20">
        <v>5</v>
      </c>
      <c r="F23" s="20">
        <v>5</v>
      </c>
      <c r="G23" s="20">
        <v>2</v>
      </c>
    </row>
    <row r="25" spans="1:11">
      <c r="B25" s="8" t="s">
        <v>20</v>
      </c>
      <c r="C25" s="8" t="s">
        <v>19</v>
      </c>
      <c r="D25" s="8" t="s">
        <v>21</v>
      </c>
      <c r="G25" s="5"/>
    </row>
    <row r="26" spans="1:11">
      <c r="B26" s="21" t="s">
        <v>22</v>
      </c>
      <c r="C26" s="21">
        <v>1</v>
      </c>
      <c r="D26" s="21">
        <v>20</v>
      </c>
      <c r="E26">
        <v>0.2</v>
      </c>
      <c r="G26" s="5"/>
    </row>
    <row r="27" spans="1:11">
      <c r="B27" s="21" t="s">
        <v>23</v>
      </c>
      <c r="C27" s="21">
        <v>2</v>
      </c>
      <c r="D27" s="21">
        <v>20</v>
      </c>
      <c r="E27">
        <v>0.4</v>
      </c>
      <c r="G27" s="5"/>
    </row>
    <row r="28" spans="1:11">
      <c r="B28" s="21" t="s">
        <v>24</v>
      </c>
      <c r="C28" s="21">
        <v>3</v>
      </c>
      <c r="D28" s="21">
        <v>20</v>
      </c>
      <c r="E28">
        <v>0.6</v>
      </c>
      <c r="G28" s="5"/>
    </row>
    <row r="29" spans="1:11">
      <c r="B29" s="21" t="s">
        <v>25</v>
      </c>
      <c r="C29" s="21">
        <v>4</v>
      </c>
      <c r="D29" s="21">
        <v>20</v>
      </c>
      <c r="E29">
        <v>0.8</v>
      </c>
      <c r="G29" s="5"/>
    </row>
    <row r="30" spans="1:11">
      <c r="B30" s="21" t="s">
        <v>26</v>
      </c>
      <c r="C30" s="21">
        <v>5</v>
      </c>
      <c r="D30" s="21">
        <v>20</v>
      </c>
      <c r="E30">
        <v>1</v>
      </c>
      <c r="G30" s="5"/>
    </row>
    <row r="31" spans="1:11">
      <c r="G31" s="5"/>
    </row>
    <row r="32" spans="1:11">
      <c r="B32" s="32" t="s">
        <v>3</v>
      </c>
      <c r="C32" s="33"/>
      <c r="D32" s="36" t="s">
        <v>9</v>
      </c>
      <c r="E32" s="36" t="s">
        <v>10</v>
      </c>
      <c r="F32" s="36" t="s">
        <v>11</v>
      </c>
      <c r="G32" s="38" t="s">
        <v>12</v>
      </c>
      <c r="H32" s="38" t="s">
        <v>44</v>
      </c>
      <c r="I32" s="29" t="s">
        <v>27</v>
      </c>
      <c r="J32" s="29" t="s">
        <v>28</v>
      </c>
      <c r="K32" s="29" t="s">
        <v>29</v>
      </c>
    </row>
    <row r="33" spans="2:11">
      <c r="B33" s="34"/>
      <c r="C33" s="35"/>
      <c r="D33" s="37"/>
      <c r="E33" s="37"/>
      <c r="F33" s="37"/>
      <c r="G33" s="39"/>
      <c r="H33" s="39"/>
      <c r="I33" s="30"/>
      <c r="J33" s="30"/>
      <c r="K33" s="30"/>
    </row>
    <row r="34" spans="2:11" ht="405">
      <c r="B34" s="2" t="s">
        <v>1</v>
      </c>
      <c r="C34" s="24" t="s">
        <v>37</v>
      </c>
      <c r="D34" s="14">
        <v>1</v>
      </c>
      <c r="E34" s="14">
        <v>1</v>
      </c>
      <c r="F34" s="14">
        <v>1</v>
      </c>
      <c r="G34" s="14">
        <v>1</v>
      </c>
      <c r="H34" s="15">
        <v>0.4</v>
      </c>
      <c r="I34" s="15">
        <v>4.4000000000000004</v>
      </c>
      <c r="J34" s="15">
        <v>5</v>
      </c>
      <c r="K34" s="16">
        <f>I34/J34*100</f>
        <v>88.000000000000014</v>
      </c>
    </row>
  </sheetData>
  <mergeCells count="18">
    <mergeCell ref="A20:B20"/>
    <mergeCell ref="A21:B21"/>
    <mergeCell ref="A22:B22"/>
    <mergeCell ref="A23:B23"/>
    <mergeCell ref="F32:F33"/>
    <mergeCell ref="A1:E1"/>
    <mergeCell ref="A2:F2"/>
    <mergeCell ref="A3:C3"/>
    <mergeCell ref="A7:G7"/>
    <mergeCell ref="A8:B9"/>
    <mergeCell ref="I32:I33"/>
    <mergeCell ref="J32:J33"/>
    <mergeCell ref="K32:K33"/>
    <mergeCell ref="B32:C33"/>
    <mergeCell ref="D32:D33"/>
    <mergeCell ref="E32:E33"/>
    <mergeCell ref="G32:G33"/>
    <mergeCell ref="H32:H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9" sqref="G9"/>
    </sheetView>
  </sheetViews>
  <sheetFormatPr defaultRowHeight="15"/>
  <cols>
    <col min="2" max="2" width="23.140625" customWidth="1"/>
    <col min="3" max="3" width="18.140625" customWidth="1"/>
  </cols>
  <sheetData>
    <row r="1" spans="1:11">
      <c r="A1" s="40" t="s">
        <v>42</v>
      </c>
      <c r="B1" s="40"/>
      <c r="C1" s="40"/>
      <c r="D1" s="40"/>
      <c r="E1" s="40"/>
      <c r="F1" s="1"/>
    </row>
    <row r="2" spans="1:11">
      <c r="A2" s="40" t="s">
        <v>38</v>
      </c>
      <c r="B2" s="40"/>
      <c r="C2" s="40"/>
      <c r="D2" s="40"/>
      <c r="E2" s="40"/>
      <c r="F2" s="40"/>
    </row>
    <row r="3" spans="1:11">
      <c r="A3" s="40" t="s">
        <v>0</v>
      </c>
      <c r="B3" s="40"/>
      <c r="C3" s="40"/>
      <c r="D3" s="1"/>
      <c r="E3" s="1"/>
      <c r="F3" s="1"/>
    </row>
    <row r="5" spans="1:11" ht="135">
      <c r="A5" s="25" t="s">
        <v>1</v>
      </c>
      <c r="B5" s="24" t="s">
        <v>37</v>
      </c>
      <c r="C5" s="3"/>
      <c r="D5" s="4"/>
      <c r="E5" s="4"/>
      <c r="F5" s="4"/>
      <c r="G5" s="5"/>
    </row>
    <row r="6" spans="1:11">
      <c r="A6" s="6"/>
      <c r="B6" s="7"/>
      <c r="C6" s="7"/>
      <c r="D6" s="7"/>
      <c r="E6" s="7"/>
      <c r="F6" s="7"/>
      <c r="G6" s="5"/>
    </row>
    <row r="7" spans="1:11">
      <c r="A7" s="41" t="s">
        <v>2</v>
      </c>
      <c r="B7" s="41"/>
      <c r="C7" s="41"/>
      <c r="D7" s="41"/>
      <c r="E7" s="41"/>
      <c r="F7" s="41"/>
      <c r="G7" s="41"/>
    </row>
    <row r="8" spans="1:11">
      <c r="A8" s="32" t="s">
        <v>3</v>
      </c>
      <c r="B8" s="33"/>
      <c r="C8" s="8" t="s">
        <v>4</v>
      </c>
      <c r="D8" s="8" t="s">
        <v>5</v>
      </c>
      <c r="E8" s="8" t="s">
        <v>6</v>
      </c>
      <c r="F8" s="8" t="s">
        <v>7</v>
      </c>
      <c r="G8" s="9" t="s">
        <v>8</v>
      </c>
      <c r="H8" s="10"/>
    </row>
    <row r="9" spans="1:11" ht="45">
      <c r="A9" s="34"/>
      <c r="B9" s="35"/>
      <c r="C9" s="11" t="s">
        <v>9</v>
      </c>
      <c r="D9" s="11" t="s">
        <v>10</v>
      </c>
      <c r="E9" s="11" t="s">
        <v>11</v>
      </c>
      <c r="F9" s="12" t="s">
        <v>12</v>
      </c>
      <c r="G9" s="13" t="s">
        <v>44</v>
      </c>
    </row>
    <row r="10" spans="1:11" ht="135">
      <c r="A10" s="25" t="s">
        <v>1</v>
      </c>
      <c r="B10" s="24" t="s">
        <v>37</v>
      </c>
      <c r="C10" s="14" t="s">
        <v>13</v>
      </c>
      <c r="D10" s="14" t="s">
        <v>13</v>
      </c>
      <c r="E10" s="14" t="s">
        <v>13</v>
      </c>
      <c r="F10" s="14" t="s">
        <v>13</v>
      </c>
      <c r="G10" s="15" t="s">
        <v>13</v>
      </c>
    </row>
    <row r="11" spans="1:11">
      <c r="A11" s="5"/>
      <c r="G11" s="5"/>
    </row>
    <row r="12" spans="1:11">
      <c r="A12" s="5"/>
      <c r="G12" s="5"/>
    </row>
    <row r="13" spans="1:11" ht="45">
      <c r="A13" s="16" t="s">
        <v>14</v>
      </c>
      <c r="B13" s="17" t="s">
        <v>15</v>
      </c>
      <c r="C13" s="17" t="s">
        <v>9</v>
      </c>
      <c r="D13" s="17" t="s">
        <v>10</v>
      </c>
      <c r="E13" s="17" t="s">
        <v>11</v>
      </c>
      <c r="F13" s="18" t="s">
        <v>12</v>
      </c>
      <c r="G13" s="14" t="s">
        <v>44</v>
      </c>
      <c r="H13" s="19"/>
      <c r="I13" s="19"/>
      <c r="J13" s="19"/>
      <c r="K13" s="19"/>
    </row>
    <row r="14" spans="1:11">
      <c r="A14" s="20">
        <v>1</v>
      </c>
      <c r="B14" s="21" t="s">
        <v>33</v>
      </c>
      <c r="C14" s="20">
        <v>10</v>
      </c>
      <c r="D14" s="20">
        <v>10</v>
      </c>
      <c r="E14" s="20">
        <v>5</v>
      </c>
      <c r="F14" s="20">
        <v>5</v>
      </c>
      <c r="G14" s="26">
        <v>60</v>
      </c>
    </row>
    <row r="15" spans="1:11">
      <c r="A15" s="20">
        <v>2</v>
      </c>
      <c r="B15" s="21" t="s">
        <v>34</v>
      </c>
      <c r="C15" s="20">
        <v>10</v>
      </c>
      <c r="D15" s="20">
        <v>10</v>
      </c>
      <c r="E15" s="20">
        <v>5</v>
      </c>
      <c r="F15" s="20">
        <v>5</v>
      </c>
      <c r="G15" s="26">
        <v>48</v>
      </c>
    </row>
    <row r="16" spans="1:11">
      <c r="A16" s="20">
        <v>3</v>
      </c>
      <c r="B16" s="21" t="s">
        <v>32</v>
      </c>
      <c r="C16" s="20">
        <v>10</v>
      </c>
      <c r="D16" s="20">
        <v>10</v>
      </c>
      <c r="E16" s="20">
        <v>5</v>
      </c>
      <c r="F16" s="20">
        <v>5</v>
      </c>
      <c r="G16" s="26">
        <v>66</v>
      </c>
    </row>
    <row r="17" spans="1:11">
      <c r="A17" s="20">
        <v>4</v>
      </c>
      <c r="B17" s="21" t="s">
        <v>31</v>
      </c>
      <c r="C17" s="20">
        <v>10</v>
      </c>
      <c r="D17" s="20">
        <v>10</v>
      </c>
      <c r="E17" s="20">
        <v>5</v>
      </c>
      <c r="F17" s="20">
        <v>5</v>
      </c>
      <c r="G17" s="26">
        <v>54</v>
      </c>
    </row>
    <row r="18" spans="1:11">
      <c r="A18" s="20">
        <v>5</v>
      </c>
      <c r="B18" s="21" t="s">
        <v>35</v>
      </c>
      <c r="C18" s="20">
        <v>10</v>
      </c>
      <c r="D18" s="20">
        <v>10</v>
      </c>
      <c r="E18" s="20">
        <v>5</v>
      </c>
      <c r="F18" s="20">
        <v>5</v>
      </c>
      <c r="G18" s="27">
        <v>54</v>
      </c>
    </row>
    <row r="19" spans="1:11">
      <c r="A19" s="20">
        <v>6</v>
      </c>
      <c r="B19" s="21" t="s">
        <v>30</v>
      </c>
      <c r="C19" s="20">
        <v>10</v>
      </c>
      <c r="D19" s="20">
        <v>10</v>
      </c>
      <c r="E19" s="20">
        <v>5</v>
      </c>
      <c r="F19" s="20">
        <v>5</v>
      </c>
      <c r="G19" s="26">
        <v>61</v>
      </c>
    </row>
    <row r="20" spans="1:11">
      <c r="A20" s="31" t="s">
        <v>16</v>
      </c>
      <c r="B20" s="31"/>
      <c r="C20" s="20">
        <f>SUM(C14:C19)</f>
        <v>60</v>
      </c>
      <c r="D20" s="20">
        <f>SUM(D14:D19)</f>
        <v>60</v>
      </c>
      <c r="E20" s="20">
        <f>SUM(E14:E19)</f>
        <v>30</v>
      </c>
      <c r="F20" s="20">
        <f>SUM(F14:F19)</f>
        <v>30</v>
      </c>
      <c r="G20" s="20">
        <f>SUM(G14:G19)</f>
        <v>343</v>
      </c>
    </row>
    <row r="21" spans="1:11">
      <c r="A21" s="31" t="s">
        <v>17</v>
      </c>
      <c r="B21" s="31"/>
      <c r="C21" s="20">
        <v>60</v>
      </c>
      <c r="D21" s="20">
        <v>60</v>
      </c>
      <c r="E21" s="20">
        <v>30</v>
      </c>
      <c r="F21" s="20">
        <v>30</v>
      </c>
      <c r="G21" s="20">
        <v>600</v>
      </c>
    </row>
    <row r="22" spans="1:11">
      <c r="A22" s="31" t="s">
        <v>18</v>
      </c>
      <c r="B22" s="31"/>
      <c r="C22" s="23">
        <f>C20/C21*100</f>
        <v>100</v>
      </c>
      <c r="D22" s="23">
        <f t="shared" ref="D22:G22" si="0">D20/D21*100</f>
        <v>100</v>
      </c>
      <c r="E22" s="23">
        <f t="shared" si="0"/>
        <v>100</v>
      </c>
      <c r="F22" s="23">
        <f t="shared" si="0"/>
        <v>100</v>
      </c>
      <c r="G22" s="23">
        <f t="shared" si="0"/>
        <v>57.166666666666664</v>
      </c>
    </row>
    <row r="23" spans="1:11">
      <c r="A23" s="31" t="s">
        <v>19</v>
      </c>
      <c r="B23" s="31"/>
      <c r="C23" s="20">
        <v>5</v>
      </c>
      <c r="D23" s="20">
        <v>5</v>
      </c>
      <c r="E23" s="20">
        <v>5</v>
      </c>
      <c r="F23" s="20">
        <v>5</v>
      </c>
      <c r="G23" s="20">
        <v>2</v>
      </c>
    </row>
    <row r="25" spans="1:11">
      <c r="B25" s="8" t="s">
        <v>20</v>
      </c>
      <c r="C25" s="8" t="s">
        <v>19</v>
      </c>
      <c r="D25" s="8" t="s">
        <v>21</v>
      </c>
      <c r="G25" s="5"/>
    </row>
    <row r="26" spans="1:11">
      <c r="B26" s="21" t="s">
        <v>22</v>
      </c>
      <c r="C26" s="21">
        <v>1</v>
      </c>
      <c r="D26" s="21">
        <v>20</v>
      </c>
      <c r="E26">
        <v>0.2</v>
      </c>
      <c r="G26" s="5"/>
    </row>
    <row r="27" spans="1:11">
      <c r="B27" s="21" t="s">
        <v>23</v>
      </c>
      <c r="C27" s="21">
        <v>2</v>
      </c>
      <c r="D27" s="21">
        <v>20</v>
      </c>
      <c r="E27">
        <v>0.4</v>
      </c>
      <c r="G27" s="5"/>
    </row>
    <row r="28" spans="1:11">
      <c r="B28" s="21" t="s">
        <v>24</v>
      </c>
      <c r="C28" s="21">
        <v>3</v>
      </c>
      <c r="D28" s="21">
        <v>20</v>
      </c>
      <c r="E28">
        <v>0.6</v>
      </c>
      <c r="G28" s="5"/>
    </row>
    <row r="29" spans="1:11">
      <c r="B29" s="21" t="s">
        <v>25</v>
      </c>
      <c r="C29" s="21">
        <v>4</v>
      </c>
      <c r="D29" s="21">
        <v>20</v>
      </c>
      <c r="E29">
        <v>0.8</v>
      </c>
      <c r="G29" s="5"/>
    </row>
    <row r="30" spans="1:11">
      <c r="B30" s="21" t="s">
        <v>26</v>
      </c>
      <c r="C30" s="21">
        <v>5</v>
      </c>
      <c r="D30" s="21">
        <v>20</v>
      </c>
      <c r="E30">
        <v>1</v>
      </c>
      <c r="G30" s="5"/>
    </row>
    <row r="31" spans="1:11">
      <c r="G31" s="5"/>
    </row>
    <row r="32" spans="1:11">
      <c r="B32" s="32" t="s">
        <v>3</v>
      </c>
      <c r="C32" s="33"/>
      <c r="D32" s="36" t="s">
        <v>9</v>
      </c>
      <c r="E32" s="36" t="s">
        <v>10</v>
      </c>
      <c r="F32" s="36" t="s">
        <v>11</v>
      </c>
      <c r="G32" s="38" t="s">
        <v>12</v>
      </c>
      <c r="H32" s="38" t="s">
        <v>44</v>
      </c>
      <c r="I32" s="29" t="s">
        <v>27</v>
      </c>
      <c r="J32" s="29" t="s">
        <v>28</v>
      </c>
      <c r="K32" s="29" t="s">
        <v>29</v>
      </c>
    </row>
    <row r="33" spans="2:11">
      <c r="B33" s="34"/>
      <c r="C33" s="35"/>
      <c r="D33" s="37"/>
      <c r="E33" s="37"/>
      <c r="F33" s="37"/>
      <c r="G33" s="39"/>
      <c r="H33" s="39"/>
      <c r="I33" s="30"/>
      <c r="J33" s="30"/>
      <c r="K33" s="30"/>
    </row>
    <row r="34" spans="2:11" ht="180">
      <c r="B34" s="25" t="s">
        <v>1</v>
      </c>
      <c r="C34" s="24" t="s">
        <v>37</v>
      </c>
      <c r="D34" s="14">
        <v>1</v>
      </c>
      <c r="E34" s="14">
        <v>1</v>
      </c>
      <c r="F34" s="14">
        <v>1</v>
      </c>
      <c r="G34" s="14">
        <v>1</v>
      </c>
      <c r="H34" s="15">
        <v>0.4</v>
      </c>
      <c r="I34" s="15">
        <v>4.4000000000000004</v>
      </c>
      <c r="J34" s="15">
        <v>5</v>
      </c>
      <c r="K34" s="16">
        <f>I34/J34*100</f>
        <v>88.000000000000014</v>
      </c>
    </row>
  </sheetData>
  <mergeCells count="18">
    <mergeCell ref="A20:B20"/>
    <mergeCell ref="A1:E1"/>
    <mergeCell ref="A2:F2"/>
    <mergeCell ref="A3:C3"/>
    <mergeCell ref="A7:G7"/>
    <mergeCell ref="A8:B9"/>
    <mergeCell ref="K32:K33"/>
    <mergeCell ref="A21:B21"/>
    <mergeCell ref="A22:B22"/>
    <mergeCell ref="A23:B23"/>
    <mergeCell ref="B32:C33"/>
    <mergeCell ref="D32:D33"/>
    <mergeCell ref="E32:E33"/>
    <mergeCell ref="F32:F33"/>
    <mergeCell ref="G32:G33"/>
    <mergeCell ref="H32:H33"/>
    <mergeCell ref="I32:I33"/>
    <mergeCell ref="J32:J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English CC 11</vt:lpstr>
      <vt:lpstr>English CC 12</vt:lpstr>
      <vt:lpstr>English DSE 1</vt:lpstr>
      <vt:lpstr>English DSE 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PRINCIPAL</cp:lastModifiedBy>
  <dcterms:created xsi:type="dcterms:W3CDTF">2024-12-19T05:41:02Z</dcterms:created>
  <dcterms:modified xsi:type="dcterms:W3CDTF">2024-12-20T11:31:43Z</dcterms:modified>
</cp:coreProperties>
</file>